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330"/>
  </bookViews>
  <sheets>
    <sheet name="List1" sheetId="1" r:id="rId1"/>
    <sheet name="List2" sheetId="2" r:id="rId2"/>
    <sheet name="List3" sheetId="3" r:id="rId3"/>
  </sheets>
  <definedNames>
    <definedName name="_xlnm.Print_Area" localSheetId="0">List1!$B$2:$O$22</definedName>
  </definedNames>
  <calcPr calcId="145621"/>
</workbook>
</file>

<file path=xl/calcChain.xml><?xml version="1.0" encoding="utf-8"?>
<calcChain xmlns="http://schemas.openxmlformats.org/spreadsheetml/2006/main">
  <c r="C20" i="1" l="1"/>
  <c r="D20" i="1"/>
  <c r="E20" i="1"/>
  <c r="F20" i="1"/>
  <c r="G20" i="1"/>
  <c r="H20" i="1"/>
  <c r="I20" i="1"/>
  <c r="J20" i="1"/>
  <c r="K20" i="1"/>
  <c r="L20" i="1"/>
  <c r="M20" i="1"/>
  <c r="N20" i="1"/>
  <c r="O20" i="1"/>
  <c r="O8" i="1"/>
  <c r="O9" i="1"/>
  <c r="O10" i="1"/>
  <c r="O11" i="1"/>
  <c r="O13" i="1"/>
  <c r="O14" i="1"/>
  <c r="O15" i="1"/>
  <c r="O17" i="1"/>
  <c r="O18" i="1"/>
  <c r="O12" i="1"/>
  <c r="O16" i="1"/>
  <c r="O7" i="1"/>
</calcChain>
</file>

<file path=xl/sharedStrings.xml><?xml version="1.0" encoding="utf-8"?>
<sst xmlns="http://schemas.openxmlformats.org/spreadsheetml/2006/main" count="18" uniqueCount="17">
  <si>
    <t>Zásoby sadebního materiálu v lesních školkách Správy NP Šumava k 30.9.2014</t>
  </si>
  <si>
    <t>věk (roky)</t>
  </si>
  <si>
    <t>BK</t>
  </si>
  <si>
    <t>BO</t>
  </si>
  <si>
    <t>BŘ</t>
  </si>
  <si>
    <t>BŘP</t>
  </si>
  <si>
    <t>JD</t>
  </si>
  <si>
    <t>JLH</t>
  </si>
  <si>
    <t>JŘ</t>
  </si>
  <si>
    <t>JSZ</t>
  </si>
  <si>
    <t>KL</t>
  </si>
  <si>
    <t>KOS</t>
  </si>
  <si>
    <t>OLS</t>
  </si>
  <si>
    <t>SM</t>
  </si>
  <si>
    <t>celkem</t>
  </si>
  <si>
    <t>počty dle dřevin (ks)</t>
  </si>
  <si>
    <t>Na základě provedených inventur zpracoval: Ing. P. Kahuda, 13.2.2015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</si>
</sst>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3" fontId="3" fillId="0" borderId="16" xfId="0" applyNumberFormat="1" applyFont="1" applyBorder="1" applyAlignment="1">
      <alignment horizontal="center"/>
    </xf>
    <xf numFmtId="3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17" xfId="0" applyNumberFormat="1" applyFont="1" applyBorder="1" applyAlignment="1">
      <alignment horizontal="center"/>
    </xf>
    <xf numFmtId="3" fontId="1" fillId="0" borderId="13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3" fontId="3" fillId="0" borderId="6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1" fillId="0" borderId="1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1" fillId="0" borderId="15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"/>
  <sheetViews>
    <sheetView tabSelected="1" workbookViewId="0">
      <selection sqref="A1:P24"/>
    </sheetView>
  </sheetViews>
  <sheetFormatPr defaultRowHeight="15" x14ac:dyDescent="0.25"/>
  <cols>
    <col min="1" max="1" width="3.85546875" customWidth="1"/>
    <col min="2" max="2" width="10.5703125" customWidth="1"/>
    <col min="3" max="6" width="9.28515625" bestFit="1" customWidth="1"/>
    <col min="7" max="7" width="10.140625" bestFit="1" customWidth="1"/>
    <col min="8" max="9" width="9.28515625" bestFit="1" customWidth="1"/>
    <col min="10" max="12" width="9.28515625" customWidth="1"/>
    <col min="13" max="14" width="9.28515625" bestFit="1" customWidth="1"/>
    <col min="15" max="15" width="10.140625" bestFit="1" customWidth="1"/>
  </cols>
  <sheetData>
    <row r="1" spans="2:15" ht="10.5" customHeight="1" x14ac:dyDescent="0.25"/>
    <row r="2" spans="2:15" ht="18.75" x14ac:dyDescent="0.3">
      <c r="B2" s="33" t="s">
        <v>0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2:15" ht="9" customHeight="1" thickBot="1" x14ac:dyDescent="0.3"/>
    <row r="4" spans="2:15" ht="16.5" thickBot="1" x14ac:dyDescent="0.3">
      <c r="B4" s="3"/>
      <c r="C4" s="30" t="s">
        <v>15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  <c r="O4" s="3"/>
    </row>
    <row r="5" spans="2:15" ht="16.5" thickBot="1" x14ac:dyDescent="0.3">
      <c r="B5" s="4" t="s">
        <v>1</v>
      </c>
      <c r="C5" s="5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  <c r="L5" s="6" t="s">
        <v>11</v>
      </c>
      <c r="M5" s="6" t="s">
        <v>12</v>
      </c>
      <c r="N5" s="7" t="s">
        <v>13</v>
      </c>
      <c r="O5" s="8" t="s">
        <v>14</v>
      </c>
    </row>
    <row r="6" spans="2:15" ht="16.5" thickBot="1" x14ac:dyDescent="0.3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2"/>
    </row>
    <row r="7" spans="2:15" ht="15.75" x14ac:dyDescent="0.25">
      <c r="B7" s="10">
        <v>1</v>
      </c>
      <c r="C7" s="11"/>
      <c r="D7" s="12"/>
      <c r="E7" s="12"/>
      <c r="F7" s="12"/>
      <c r="G7" s="12">
        <v>127495</v>
      </c>
      <c r="H7" s="12"/>
      <c r="I7" s="12">
        <v>295320</v>
      </c>
      <c r="J7" s="12"/>
      <c r="K7" s="12">
        <v>36000</v>
      </c>
      <c r="L7" s="12">
        <v>936</v>
      </c>
      <c r="M7" s="12">
        <v>43560</v>
      </c>
      <c r="N7" s="13"/>
      <c r="O7" s="14">
        <f>SUM(C7:N7)</f>
        <v>503311</v>
      </c>
    </row>
    <row r="8" spans="2:15" ht="15.75" x14ac:dyDescent="0.25">
      <c r="B8" s="15">
        <v>2</v>
      </c>
      <c r="C8" s="16"/>
      <c r="D8" s="17">
        <v>4500</v>
      </c>
      <c r="E8" s="17"/>
      <c r="F8" s="17"/>
      <c r="G8" s="17">
        <v>37158</v>
      </c>
      <c r="H8" s="17"/>
      <c r="I8" s="17"/>
      <c r="J8" s="17"/>
      <c r="K8" s="17">
        <v>1680</v>
      </c>
      <c r="L8" s="17"/>
      <c r="M8" s="17"/>
      <c r="N8" s="18"/>
      <c r="O8" s="19">
        <f t="shared" ref="O8:O15" si="0">SUM(C8:N8)</f>
        <v>43338</v>
      </c>
    </row>
    <row r="9" spans="2:15" ht="15.75" x14ac:dyDescent="0.25">
      <c r="B9" s="15">
        <v>3</v>
      </c>
      <c r="C9" s="16">
        <v>53576</v>
      </c>
      <c r="D9" s="17">
        <v>6846</v>
      </c>
      <c r="E9" s="17"/>
      <c r="F9" s="17">
        <v>10164</v>
      </c>
      <c r="G9" s="17">
        <v>165990</v>
      </c>
      <c r="H9" s="17"/>
      <c r="I9" s="17">
        <v>96750</v>
      </c>
      <c r="J9" s="17"/>
      <c r="K9" s="17">
        <v>11160</v>
      </c>
      <c r="L9" s="17"/>
      <c r="M9" s="17">
        <v>1694</v>
      </c>
      <c r="N9" s="18">
        <v>62080</v>
      </c>
      <c r="O9" s="19">
        <f t="shared" si="0"/>
        <v>408260</v>
      </c>
    </row>
    <row r="10" spans="2:15" ht="15.75" x14ac:dyDescent="0.25">
      <c r="B10" s="15">
        <v>4</v>
      </c>
      <c r="C10" s="16">
        <v>69758</v>
      </c>
      <c r="D10" s="17">
        <v>21564</v>
      </c>
      <c r="E10" s="17"/>
      <c r="F10" s="17"/>
      <c r="G10" s="17">
        <v>185432</v>
      </c>
      <c r="H10" s="17">
        <v>7958</v>
      </c>
      <c r="I10" s="17">
        <v>60672</v>
      </c>
      <c r="J10" s="17"/>
      <c r="K10" s="17">
        <v>2733</v>
      </c>
      <c r="L10" s="17"/>
      <c r="M10" s="17"/>
      <c r="N10" s="18">
        <v>9360</v>
      </c>
      <c r="O10" s="19">
        <f>SUM(C10:N10)</f>
        <v>357477</v>
      </c>
    </row>
    <row r="11" spans="2:15" ht="15.75" x14ac:dyDescent="0.25">
      <c r="B11" s="15">
        <v>5</v>
      </c>
      <c r="C11" s="16">
        <v>236085.1</v>
      </c>
      <c r="D11" s="17">
        <v>5450</v>
      </c>
      <c r="E11" s="17"/>
      <c r="F11" s="17">
        <v>120</v>
      </c>
      <c r="G11" s="17">
        <v>251931</v>
      </c>
      <c r="H11" s="17">
        <v>650</v>
      </c>
      <c r="I11" s="17">
        <v>12416</v>
      </c>
      <c r="J11" s="17"/>
      <c r="K11" s="17">
        <v>5011</v>
      </c>
      <c r="L11" s="17"/>
      <c r="M11" s="17">
        <v>576</v>
      </c>
      <c r="N11" s="18">
        <v>75976</v>
      </c>
      <c r="O11" s="19">
        <f t="shared" si="0"/>
        <v>588215.1</v>
      </c>
    </row>
    <row r="12" spans="2:15" ht="15.75" x14ac:dyDescent="0.25">
      <c r="B12" s="15">
        <v>6</v>
      </c>
      <c r="C12" s="16">
        <v>72343</v>
      </c>
      <c r="D12" s="17">
        <v>7050</v>
      </c>
      <c r="E12" s="17">
        <v>648</v>
      </c>
      <c r="F12" s="17">
        <v>1428</v>
      </c>
      <c r="G12" s="17">
        <v>135609</v>
      </c>
      <c r="H12" s="17">
        <v>350</v>
      </c>
      <c r="I12" s="17">
        <v>4949</v>
      </c>
      <c r="J12" s="17">
        <v>960</v>
      </c>
      <c r="K12" s="17">
        <v>5150</v>
      </c>
      <c r="L12" s="17"/>
      <c r="M12" s="17"/>
      <c r="N12" s="18">
        <v>40495</v>
      </c>
      <c r="O12" s="19">
        <f>SUM(C12:N12)</f>
        <v>268982</v>
      </c>
    </row>
    <row r="13" spans="2:15" ht="15.75" x14ac:dyDescent="0.25">
      <c r="B13" s="15">
        <v>7</v>
      </c>
      <c r="C13" s="16">
        <v>34199</v>
      </c>
      <c r="D13" s="17">
        <v>1290</v>
      </c>
      <c r="E13" s="17"/>
      <c r="F13" s="17"/>
      <c r="G13" s="17">
        <v>71547</v>
      </c>
      <c r="H13" s="17"/>
      <c r="I13" s="17">
        <v>10859</v>
      </c>
      <c r="J13" s="17"/>
      <c r="K13" s="17"/>
      <c r="L13" s="17">
        <v>240</v>
      </c>
      <c r="M13" s="17"/>
      <c r="N13" s="18"/>
      <c r="O13" s="19">
        <f>SUM(C13:N13)</f>
        <v>118135</v>
      </c>
    </row>
    <row r="14" spans="2:15" ht="15.75" x14ac:dyDescent="0.25">
      <c r="B14" s="15">
        <v>8</v>
      </c>
      <c r="C14" s="16">
        <v>16875</v>
      </c>
      <c r="D14" s="17">
        <v>6504</v>
      </c>
      <c r="E14" s="17"/>
      <c r="F14" s="17"/>
      <c r="G14" s="17">
        <v>47247</v>
      </c>
      <c r="H14" s="17">
        <v>5664</v>
      </c>
      <c r="I14" s="17">
        <v>10517</v>
      </c>
      <c r="J14" s="17"/>
      <c r="K14" s="17"/>
      <c r="L14" s="17"/>
      <c r="M14" s="17"/>
      <c r="N14" s="18">
        <v>9960</v>
      </c>
      <c r="O14" s="19">
        <f t="shared" si="0"/>
        <v>96767</v>
      </c>
    </row>
    <row r="15" spans="2:15" ht="15.75" x14ac:dyDescent="0.25">
      <c r="B15" s="15">
        <v>9</v>
      </c>
      <c r="C15" s="16">
        <v>5786</v>
      </c>
      <c r="D15" s="17">
        <v>40</v>
      </c>
      <c r="E15" s="17"/>
      <c r="F15" s="17"/>
      <c r="G15" s="17">
        <v>46753</v>
      </c>
      <c r="H15" s="17"/>
      <c r="I15" s="17">
        <v>700</v>
      </c>
      <c r="J15" s="17"/>
      <c r="K15" s="17">
        <v>443</v>
      </c>
      <c r="L15" s="17"/>
      <c r="M15" s="17"/>
      <c r="N15" s="18">
        <v>19920</v>
      </c>
      <c r="O15" s="19">
        <f t="shared" si="0"/>
        <v>73642</v>
      </c>
    </row>
    <row r="16" spans="2:15" ht="15.75" x14ac:dyDescent="0.25">
      <c r="B16" s="15">
        <v>10</v>
      </c>
      <c r="C16" s="16">
        <v>1460</v>
      </c>
      <c r="D16" s="17"/>
      <c r="E16" s="17"/>
      <c r="F16" s="17"/>
      <c r="G16" s="17">
        <v>3488</v>
      </c>
      <c r="H16" s="17"/>
      <c r="I16" s="17"/>
      <c r="J16" s="17"/>
      <c r="K16" s="17"/>
      <c r="L16" s="17"/>
      <c r="M16" s="17"/>
      <c r="N16" s="18">
        <v>1926</v>
      </c>
      <c r="O16" s="19">
        <f>SUM(C16:N16)</f>
        <v>6874</v>
      </c>
    </row>
    <row r="17" spans="2:15" ht="15.75" x14ac:dyDescent="0.25">
      <c r="B17" s="15">
        <v>11</v>
      </c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8">
        <v>368</v>
      </c>
      <c r="O17" s="19">
        <f>SUM(C17:N17)</f>
        <v>368</v>
      </c>
    </row>
    <row r="18" spans="2:15" ht="16.5" thickBot="1" x14ac:dyDescent="0.3">
      <c r="B18" s="20">
        <v>15</v>
      </c>
      <c r="C18" s="21"/>
      <c r="D18" s="22"/>
      <c r="E18" s="22"/>
      <c r="F18" s="22"/>
      <c r="G18" s="22">
        <v>1419</v>
      </c>
      <c r="H18" s="22"/>
      <c r="I18" s="22"/>
      <c r="J18" s="22"/>
      <c r="K18" s="22"/>
      <c r="L18" s="22"/>
      <c r="M18" s="22"/>
      <c r="N18" s="23"/>
      <c r="O18" s="24">
        <f>SUM(C18:N18)</f>
        <v>1419</v>
      </c>
    </row>
    <row r="19" spans="2:15" ht="16.5" thickBot="1" x14ac:dyDescent="0.3">
      <c r="B19" s="1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"/>
    </row>
    <row r="20" spans="2:15" ht="16.5" thickBot="1" x14ac:dyDescent="0.3">
      <c r="B20" s="25" t="s">
        <v>14</v>
      </c>
      <c r="C20" s="26">
        <f t="shared" ref="C20:N20" si="1">SUM(C7:C18)</f>
        <v>490082.1</v>
      </c>
      <c r="D20" s="27">
        <f t="shared" si="1"/>
        <v>53244</v>
      </c>
      <c r="E20" s="27">
        <f t="shared" si="1"/>
        <v>648</v>
      </c>
      <c r="F20" s="27">
        <f t="shared" si="1"/>
        <v>11712</v>
      </c>
      <c r="G20" s="27">
        <f t="shared" si="1"/>
        <v>1074069</v>
      </c>
      <c r="H20" s="27">
        <f t="shared" si="1"/>
        <v>14622</v>
      </c>
      <c r="I20" s="27">
        <f t="shared" si="1"/>
        <v>492183</v>
      </c>
      <c r="J20" s="27">
        <f t="shared" si="1"/>
        <v>960</v>
      </c>
      <c r="K20" s="27">
        <f t="shared" si="1"/>
        <v>62177</v>
      </c>
      <c r="L20" s="27">
        <f t="shared" si="1"/>
        <v>1176</v>
      </c>
      <c r="M20" s="27">
        <f t="shared" si="1"/>
        <v>45830</v>
      </c>
      <c r="N20" s="28">
        <f t="shared" si="1"/>
        <v>220085</v>
      </c>
      <c r="O20" s="29">
        <f>SUM(O7:O18)</f>
        <v>2466788.1</v>
      </c>
    </row>
    <row r="22" spans="2:15" x14ac:dyDescent="0.25">
      <c r="B22" t="s">
        <v>16</v>
      </c>
    </row>
  </sheetData>
  <mergeCells count="2">
    <mergeCell ref="C4:N4"/>
    <mergeCell ref="B2:O2"/>
  </mergeCells>
  <pageMargins left="0.7" right="0.7" top="0.78740157499999996" bottom="0.78740157499999996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kahudap</dc:creator>
  <cp:lastModifiedBy>mullerob</cp:lastModifiedBy>
  <cp:lastPrinted>2015-02-13T11:08:47Z</cp:lastPrinted>
  <dcterms:created xsi:type="dcterms:W3CDTF">2015-02-13T10:53:32Z</dcterms:created>
  <dcterms:modified xsi:type="dcterms:W3CDTF">2015-02-23T06:28:14Z</dcterms:modified>
</cp:coreProperties>
</file>